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Hubertus\Everyone\Users\vollzohu\Működő társulat\KGY\Küldöttgyűlés 2023\2. napirend Beszámoló a 2022évi feladatterv végrehajtásáról\"/>
    </mc:Choice>
  </mc:AlternateContent>
  <xr:revisionPtr revIDLastSave="0" documentId="13_ncr:1_{5863893C-E8F3-4D0D-AACA-9D9C56C8698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Munka1" sheetId="1" r:id="rId1"/>
    <sheet name="Munka4" sheetId="4" r:id="rId2"/>
    <sheet name="Munka2" sheetId="2" r:id="rId3"/>
    <sheet name="Munka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L18" i="1"/>
  <c r="J18" i="1"/>
  <c r="H18" i="1"/>
  <c r="F18" i="1"/>
  <c r="D18" i="1"/>
  <c r="B18" i="1"/>
  <c r="M18" i="1"/>
  <c r="K18" i="1"/>
  <c r="I18" i="1"/>
  <c r="G18" i="1"/>
  <c r="E18" i="1"/>
  <c r="C18" i="1"/>
</calcChain>
</file>

<file path=xl/sharedStrings.xml><?xml version="1.0" encoding="utf-8"?>
<sst xmlns="http://schemas.openxmlformats.org/spreadsheetml/2006/main" count="34" uniqueCount="34">
  <si>
    <t>hónap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</si>
  <si>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</si>
  <si>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</si>
  <si>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</si>
  <si>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</si>
  <si>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</si>
  <si>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</si>
  <si>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</si>
  <si>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</si>
  <si>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</si>
  <si>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</si>
  <si>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</si>
  <si>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</si>
  <si>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össz:</t>
  </si>
  <si>
    <t>Mindösszesen:</t>
  </si>
  <si>
    <t>csatornák kaszálása (m2):</t>
  </si>
  <si>
    <t>védművek gondozása (m2):</t>
  </si>
  <si>
    <t>védművek gondozása (műszak óra):</t>
  </si>
  <si>
    <t>csatornák kotrása (m3):</t>
  </si>
  <si>
    <t>2. napirend, munka mennyiségek</t>
  </si>
  <si>
    <t>kotrás 2022         (m3)</t>
  </si>
  <si>
    <t>kotrás 2021   (m3)</t>
  </si>
  <si>
    <t xml:space="preserve">gépi bozót irtás   2022  (m3) </t>
  </si>
  <si>
    <t>gépi bozót irtás  2021  (m2)</t>
  </si>
  <si>
    <t>műtárgy karb. 2021 (óra)</t>
  </si>
  <si>
    <t>depónia rendezés 2022 (nm)</t>
  </si>
  <si>
    <t>Nádkaszálás rézsű, meder 2022  (nm)</t>
  </si>
  <si>
    <t>Nádkaszálás rézsű, meder 2021 (nm)</t>
  </si>
  <si>
    <t>gaz kaszálás gáton 2022 (nm)</t>
  </si>
  <si>
    <t>gaz kaszálás gáton 2021 (nm)</t>
  </si>
  <si>
    <t>tuskómarás 2022 (nm)</t>
  </si>
  <si>
    <r>
      <t xml:space="preserve">BNB VT csatorna fenntartási munkái 2021- és </t>
    </r>
    <r>
      <rPr>
        <sz val="11"/>
        <color rgb="FFFF0000"/>
        <rFont val="Calibri"/>
        <family val="2"/>
        <scheme val="minor"/>
      </rPr>
      <t xml:space="preserve">2022 </t>
    </r>
    <r>
      <rPr>
        <sz val="11"/>
        <rFont val="Calibri"/>
        <family val="2"/>
        <scheme val="minor"/>
      </rPr>
      <t>években</t>
    </r>
  </si>
  <si>
    <t>depónia rendezés 2021 (nm)</t>
  </si>
  <si>
    <t>műtárgy karb. 2022 (óra)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</si>
</sst>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3" fontId="0" fillId="0" borderId="0" xfId="0" applyNumberFormat="1"/>
    <xf numFmtId="0" fontId="0" fillId="0" borderId="0" xfId="0" applyAlignment="1"/>
    <xf numFmtId="0" fontId="0" fillId="0" borderId="13" xfId="0" applyBorder="1"/>
    <xf numFmtId="0" fontId="0" fillId="0" borderId="5" xfId="0" applyBorder="1"/>
    <xf numFmtId="0" fontId="0" fillId="0" borderId="2" xfId="0" applyFill="1" applyBorder="1"/>
    <xf numFmtId="0" fontId="0" fillId="0" borderId="0" xfId="0" applyFill="1"/>
    <xf numFmtId="0" fontId="0" fillId="0" borderId="5" xfId="0" applyFill="1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0" xfId="0" applyNumberFormat="1" applyBorder="1" applyAlignment="1"/>
    <xf numFmtId="3" fontId="0" fillId="0" borderId="0" xfId="0" applyNumberFormat="1" applyBorder="1"/>
    <xf numFmtId="0" fontId="0" fillId="0" borderId="25" xfId="0" applyBorder="1"/>
    <xf numFmtId="0" fontId="0" fillId="0" borderId="29" xfId="0" applyBorder="1" applyAlignment="1">
      <alignment textRotation="90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30" xfId="0" applyFill="1" applyBorder="1" applyAlignment="1">
      <alignment wrapText="1"/>
    </xf>
    <xf numFmtId="3" fontId="0" fillId="2" borderId="17" xfId="0" applyNumberFormat="1" applyFill="1" applyBorder="1"/>
    <xf numFmtId="3" fontId="0" fillId="2" borderId="18" xfId="0" applyNumberFormat="1" applyFill="1" applyBorder="1"/>
    <xf numFmtId="0" fontId="0" fillId="2" borderId="18" xfId="0" applyFill="1" applyBorder="1"/>
    <xf numFmtId="0" fontId="0" fillId="2" borderId="26" xfId="0" applyFill="1" applyBorder="1"/>
    <xf numFmtId="3" fontId="0" fillId="2" borderId="16" xfId="0" applyNumberFormat="1" applyFill="1" applyBorder="1"/>
    <xf numFmtId="0" fontId="0" fillId="2" borderId="31" xfId="0" applyFill="1" applyBorder="1" applyAlignment="1">
      <alignment wrapText="1"/>
    </xf>
    <xf numFmtId="3" fontId="0" fillId="2" borderId="3" xfId="0" applyNumberFormat="1" applyFill="1" applyBorder="1"/>
    <xf numFmtId="3" fontId="0" fillId="2" borderId="1" xfId="0" applyNumberFormat="1" applyFill="1" applyBorder="1"/>
    <xf numFmtId="3" fontId="0" fillId="2" borderId="27" xfId="0" applyNumberFormat="1" applyFill="1" applyBorder="1"/>
    <xf numFmtId="3" fontId="0" fillId="2" borderId="14" xfId="0" applyNumberFormat="1" applyFill="1" applyBorder="1"/>
    <xf numFmtId="0" fontId="0" fillId="2" borderId="1" xfId="0" applyFill="1" applyBorder="1"/>
    <xf numFmtId="0" fontId="0" fillId="2" borderId="27" xfId="0" applyFill="1" applyBorder="1"/>
    <xf numFmtId="0" fontId="0" fillId="2" borderId="10" xfId="0" applyFill="1" applyBorder="1"/>
    <xf numFmtId="3" fontId="0" fillId="2" borderId="20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32" xfId="0" applyFill="1" applyBorder="1" applyAlignment="1">
      <alignment wrapText="1"/>
    </xf>
    <xf numFmtId="3" fontId="0" fillId="2" borderId="20" xfId="0" applyNumberFormat="1" applyFill="1" applyBorder="1"/>
    <xf numFmtId="3" fontId="0" fillId="2" borderId="21" xfId="0" applyNumberFormat="1" applyFill="1" applyBorder="1"/>
    <xf numFmtId="0" fontId="0" fillId="2" borderId="21" xfId="0" applyFill="1" applyBorder="1"/>
    <xf numFmtId="3" fontId="0" fillId="2" borderId="28" xfId="0" applyNumberFormat="1" applyFill="1" applyBorder="1"/>
    <xf numFmtId="0" fontId="0" fillId="2" borderId="24" xfId="0" applyFill="1" applyBorder="1" applyAlignment="1">
      <alignment wrapText="1"/>
    </xf>
    <xf numFmtId="3" fontId="0" fillId="2" borderId="23" xfId="0" applyNumberFormat="1" applyFill="1" applyBorder="1"/>
    <xf numFmtId="0" fontId="0" fillId="2" borderId="15" xfId="0" applyFill="1" applyBorder="1"/>
    <xf numFmtId="0" fontId="0" fillId="3" borderId="0" xfId="0" applyFill="1"/>
    <xf numFmtId="0" fontId="0" fillId="4" borderId="31" xfId="0" applyFill="1" applyBorder="1" applyAlignment="1">
      <alignment wrapText="1"/>
    </xf>
    <xf numFmtId="3" fontId="0" fillId="4" borderId="3" xfId="0" applyNumberFormat="1" applyFill="1" applyBorder="1"/>
    <xf numFmtId="3" fontId="0" fillId="4" borderId="1" xfId="0" applyNumberFormat="1" applyFill="1" applyBorder="1"/>
    <xf numFmtId="3" fontId="0" fillId="4" borderId="27" xfId="0" applyNumberFormat="1" applyFill="1" applyBorder="1"/>
    <xf numFmtId="3" fontId="0" fillId="4" borderId="14" xfId="0" applyNumberFormat="1" applyFill="1" applyBorder="1"/>
    <xf numFmtId="0" fontId="0" fillId="4" borderId="1" xfId="0" applyFill="1" applyBorder="1"/>
    <xf numFmtId="0" fontId="0" fillId="4" borderId="27" xfId="0" applyFill="1" applyBorder="1"/>
    <xf numFmtId="0" fontId="0" fillId="4" borderId="3" xfId="0" applyFill="1" applyBorder="1"/>
    <xf numFmtId="0" fontId="0" fillId="4" borderId="14" xfId="0" applyFill="1" applyBorder="1"/>
    <xf numFmtId="0" fontId="0" fillId="4" borderId="24" xfId="0" applyFill="1" applyBorder="1" applyAlignment="1">
      <alignment wrapText="1"/>
    </xf>
    <xf numFmtId="3" fontId="0" fillId="4" borderId="24" xfId="0" applyNumberFormat="1" applyFill="1" applyBorder="1"/>
    <xf numFmtId="0" fontId="0" fillId="4" borderId="32" xfId="0" applyFill="1" applyBorder="1" applyAlignment="1">
      <alignment wrapText="1"/>
    </xf>
    <xf numFmtId="3" fontId="0" fillId="4" borderId="20" xfId="0" applyNumberFormat="1" applyFill="1" applyBorder="1"/>
    <xf numFmtId="3" fontId="0" fillId="4" borderId="21" xfId="0" applyNumberFormat="1" applyFill="1" applyBorder="1"/>
    <xf numFmtId="0" fontId="0" fillId="4" borderId="21" xfId="0" applyFill="1" applyBorder="1"/>
    <xf numFmtId="3" fontId="0" fillId="4" borderId="28" xfId="0" applyNumberFormat="1" applyFill="1" applyBorder="1"/>
    <xf numFmtId="3" fontId="0" fillId="4" borderId="23" xfId="0" applyNumberFormat="1" applyFill="1" applyBorder="1"/>
    <xf numFmtId="3" fontId="0" fillId="4" borderId="12" xfId="0" applyNumberFormat="1" applyFill="1" applyBorder="1"/>
    <xf numFmtId="3" fontId="0" fillId="4" borderId="4" xfId="0" applyNumberFormat="1" applyFill="1" applyBorder="1" applyAlignment="1"/>
    <xf numFmtId="3" fontId="0" fillId="4" borderId="6" xfId="0" applyNumberFormat="1" applyFill="1" applyBorder="1"/>
    <xf numFmtId="3" fontId="0" fillId="4" borderId="9" xfId="0" applyNumberForma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8"/>
  <sheetViews>
    <sheetView tabSelected="1" workbookViewId="0">
      <selection activeCell="L27" sqref="L27"/>
    </sheetView>
  </sheetViews>
  <sheetFormatPr defaultRowHeight="15" x14ac:dyDescent="0.25"/>
  <cols>
    <col min="1" max="1" width="4.28515625" customWidth="1"/>
    <col min="2" max="2" width="7.7109375" customWidth="1"/>
    <col min="3" max="3" width="6.85546875" customWidth="1"/>
    <col min="4" max="4" width="6.42578125" bestFit="1" customWidth="1"/>
    <col min="5" max="6" width="9.42578125" customWidth="1"/>
    <col min="7" max="7" width="8.85546875" customWidth="1"/>
    <col min="8" max="8" width="9.28515625" customWidth="1"/>
    <col min="9" max="9" width="9.140625" customWidth="1"/>
    <col min="10" max="10" width="11.5703125" customWidth="1"/>
    <col min="11" max="11" width="9.28515625" customWidth="1"/>
    <col min="12" max="12" width="10.7109375" customWidth="1"/>
    <col min="14" max="14" width="10.42578125" customWidth="1"/>
  </cols>
  <sheetData>
    <row r="2" spans="1:14" x14ac:dyDescent="0.25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15.75" thickBot="1" x14ac:dyDescent="0.3"/>
    <row r="4" spans="1:14" ht="15.75" thickBot="1" x14ac:dyDescent="0.3">
      <c r="A4" s="25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75.75" thickBot="1" x14ac:dyDescent="0.3">
      <c r="A5" s="14" t="s">
        <v>0</v>
      </c>
      <c r="B5" s="28" t="s">
        <v>20</v>
      </c>
      <c r="C5" s="54" t="s">
        <v>21</v>
      </c>
      <c r="D5" s="34" t="s">
        <v>22</v>
      </c>
      <c r="E5" s="54" t="s">
        <v>23</v>
      </c>
      <c r="F5" s="34" t="s">
        <v>33</v>
      </c>
      <c r="G5" s="54" t="s">
        <v>24</v>
      </c>
      <c r="H5" s="34" t="s">
        <v>25</v>
      </c>
      <c r="I5" s="54" t="s">
        <v>32</v>
      </c>
      <c r="J5" s="34" t="s">
        <v>26</v>
      </c>
      <c r="K5" s="63" t="s">
        <v>27</v>
      </c>
      <c r="L5" s="45" t="s">
        <v>28</v>
      </c>
      <c r="M5" s="65" t="s">
        <v>29</v>
      </c>
      <c r="N5" s="50" t="s">
        <v>30</v>
      </c>
    </row>
    <row r="6" spans="1:14" s="6" customFormat="1" x14ac:dyDescent="0.25">
      <c r="A6" s="5" t="s">
        <v>1</v>
      </c>
      <c r="B6" s="29">
        <v>1400</v>
      </c>
      <c r="C6" s="55">
        <v>0</v>
      </c>
      <c r="D6" s="35">
        <v>35225</v>
      </c>
      <c r="E6" s="55">
        <v>0</v>
      </c>
      <c r="F6" s="35">
        <v>392</v>
      </c>
      <c r="G6" s="61">
        <v>368</v>
      </c>
      <c r="H6" s="35">
        <v>3360</v>
      </c>
      <c r="I6" s="55">
        <v>28996</v>
      </c>
      <c r="J6" s="35">
        <v>8910</v>
      </c>
      <c r="K6" s="64">
        <v>13328</v>
      </c>
      <c r="L6" s="46">
        <v>6000</v>
      </c>
      <c r="M6" s="66">
        <v>0</v>
      </c>
      <c r="N6" s="39">
        <v>0</v>
      </c>
    </row>
    <row r="7" spans="1:14" s="6" customFormat="1" x14ac:dyDescent="0.25">
      <c r="A7" s="7" t="s">
        <v>2</v>
      </c>
      <c r="B7" s="30">
        <v>3248</v>
      </c>
      <c r="C7" s="56">
        <v>0</v>
      </c>
      <c r="D7" s="36">
        <v>0</v>
      </c>
      <c r="E7" s="56">
        <v>56270</v>
      </c>
      <c r="F7" s="36">
        <v>408</v>
      </c>
      <c r="G7" s="59">
        <v>416</v>
      </c>
      <c r="H7" s="36">
        <v>39997</v>
      </c>
      <c r="I7" s="56">
        <v>0</v>
      </c>
      <c r="J7" s="36">
        <v>0</v>
      </c>
      <c r="K7" s="56">
        <v>43770</v>
      </c>
      <c r="L7" s="47">
        <v>0</v>
      </c>
      <c r="M7" s="67">
        <v>0</v>
      </c>
      <c r="N7" s="39">
        <v>0</v>
      </c>
    </row>
    <row r="8" spans="1:14" s="6" customFormat="1" x14ac:dyDescent="0.25">
      <c r="A8" s="7" t="s">
        <v>3</v>
      </c>
      <c r="B8" s="30">
        <v>1600</v>
      </c>
      <c r="C8" s="56">
        <v>0</v>
      </c>
      <c r="D8" s="36">
        <v>0</v>
      </c>
      <c r="E8" s="59">
        <v>0</v>
      </c>
      <c r="F8" s="39">
        <v>328</v>
      </c>
      <c r="G8" s="59">
        <v>320</v>
      </c>
      <c r="H8" s="36">
        <v>20120</v>
      </c>
      <c r="I8" s="56">
        <v>85400</v>
      </c>
      <c r="J8" s="36">
        <v>0</v>
      </c>
      <c r="K8" s="56">
        <v>27240</v>
      </c>
      <c r="L8" s="47">
        <v>0</v>
      </c>
      <c r="M8" s="68">
        <v>0</v>
      </c>
      <c r="N8" s="39">
        <v>0</v>
      </c>
    </row>
    <row r="9" spans="1:14" s="6" customFormat="1" x14ac:dyDescent="0.25">
      <c r="A9" s="7" t="s">
        <v>4</v>
      </c>
      <c r="B9" s="30">
        <v>2331</v>
      </c>
      <c r="C9" s="56">
        <v>0</v>
      </c>
      <c r="D9" s="36">
        <v>0</v>
      </c>
      <c r="E9" s="59">
        <v>0</v>
      </c>
      <c r="F9" s="39">
        <v>408</v>
      </c>
      <c r="G9" s="59">
        <v>280</v>
      </c>
      <c r="H9" s="36">
        <v>8700</v>
      </c>
      <c r="I9" s="56">
        <v>43150</v>
      </c>
      <c r="J9" s="36">
        <v>0</v>
      </c>
      <c r="K9" s="59">
        <v>0</v>
      </c>
      <c r="L9" s="48">
        <v>0</v>
      </c>
      <c r="M9" s="68">
        <v>0</v>
      </c>
      <c r="N9" s="36">
        <v>13680</v>
      </c>
    </row>
    <row r="10" spans="1:14" s="6" customFormat="1" x14ac:dyDescent="0.25">
      <c r="A10" s="7" t="s">
        <v>5</v>
      </c>
      <c r="B10" s="31">
        <v>0</v>
      </c>
      <c r="C10" s="56">
        <v>2200</v>
      </c>
      <c r="D10" s="36">
        <v>0</v>
      </c>
      <c r="E10" s="59">
        <v>0</v>
      </c>
      <c r="F10" s="39">
        <v>304</v>
      </c>
      <c r="G10" s="59">
        <v>136</v>
      </c>
      <c r="H10" s="36">
        <v>54940</v>
      </c>
      <c r="I10" s="56">
        <v>0</v>
      </c>
      <c r="J10" s="36">
        <v>0</v>
      </c>
      <c r="K10" s="56">
        <v>0</v>
      </c>
      <c r="L10" s="47">
        <v>0</v>
      </c>
      <c r="M10" s="67">
        <v>0</v>
      </c>
      <c r="N10" s="36">
        <v>4500</v>
      </c>
    </row>
    <row r="11" spans="1:14" s="6" customFormat="1" x14ac:dyDescent="0.25">
      <c r="A11" s="7" t="s">
        <v>6</v>
      </c>
      <c r="B11" s="31">
        <v>0</v>
      </c>
      <c r="C11" s="56">
        <v>314</v>
      </c>
      <c r="D11" s="36">
        <v>0</v>
      </c>
      <c r="E11" s="59">
        <v>0</v>
      </c>
      <c r="F11" s="39">
        <v>432</v>
      </c>
      <c r="G11" s="59">
        <v>264</v>
      </c>
      <c r="H11" s="39">
        <v>0</v>
      </c>
      <c r="I11" s="56">
        <v>0</v>
      </c>
      <c r="J11" s="36">
        <v>0</v>
      </c>
      <c r="K11" s="56">
        <v>0</v>
      </c>
      <c r="L11" s="47">
        <v>1231572</v>
      </c>
      <c r="M11" s="67">
        <v>428744</v>
      </c>
      <c r="N11" s="39">
        <v>0</v>
      </c>
    </row>
    <row r="12" spans="1:14" s="6" customFormat="1" x14ac:dyDescent="0.25">
      <c r="A12" s="7" t="s">
        <v>7</v>
      </c>
      <c r="B12" s="31">
        <v>0</v>
      </c>
      <c r="C12" s="56">
        <v>3600</v>
      </c>
      <c r="D12" s="36">
        <v>0</v>
      </c>
      <c r="E12" s="59">
        <v>0</v>
      </c>
      <c r="F12" s="39">
        <v>312</v>
      </c>
      <c r="G12" s="59">
        <v>216</v>
      </c>
      <c r="H12" s="36">
        <v>10500</v>
      </c>
      <c r="I12" s="56">
        <v>100</v>
      </c>
      <c r="J12" s="36">
        <v>0</v>
      </c>
      <c r="K12" s="56">
        <v>0</v>
      </c>
      <c r="L12" s="47">
        <v>391888</v>
      </c>
      <c r="M12" s="67">
        <v>842470</v>
      </c>
      <c r="N12" s="39">
        <v>0</v>
      </c>
    </row>
    <row r="13" spans="1:14" s="6" customFormat="1" x14ac:dyDescent="0.25">
      <c r="A13" s="7" t="s">
        <v>8</v>
      </c>
      <c r="B13" s="30">
        <v>4200</v>
      </c>
      <c r="C13" s="56">
        <v>4600</v>
      </c>
      <c r="D13" s="36">
        <v>0</v>
      </c>
      <c r="E13" s="59">
        <v>0</v>
      </c>
      <c r="F13" s="39">
        <v>288</v>
      </c>
      <c r="G13" s="59">
        <v>168</v>
      </c>
      <c r="H13" s="39">
        <v>0</v>
      </c>
      <c r="I13" s="56">
        <v>1600</v>
      </c>
      <c r="J13" s="36">
        <v>13690</v>
      </c>
      <c r="K13" s="56">
        <v>334277</v>
      </c>
      <c r="L13" s="47">
        <v>0</v>
      </c>
      <c r="M13" s="67"/>
      <c r="N13" s="39">
        <v>0</v>
      </c>
    </row>
    <row r="14" spans="1:14" s="6" customFormat="1" x14ac:dyDescent="0.25">
      <c r="A14" s="7" t="s">
        <v>9</v>
      </c>
      <c r="B14" s="30">
        <v>4144</v>
      </c>
      <c r="C14" s="56">
        <v>1930</v>
      </c>
      <c r="D14" s="36">
        <v>0</v>
      </c>
      <c r="E14" s="59">
        <v>0</v>
      </c>
      <c r="F14" s="39">
        <v>368</v>
      </c>
      <c r="G14" s="59">
        <v>318</v>
      </c>
      <c r="H14" s="39">
        <v>0</v>
      </c>
      <c r="I14" s="56">
        <v>15440</v>
      </c>
      <c r="J14" s="36">
        <v>167739</v>
      </c>
      <c r="K14" s="56">
        <v>165014</v>
      </c>
      <c r="L14" s="47">
        <v>1252476</v>
      </c>
      <c r="M14" s="67">
        <v>0</v>
      </c>
      <c r="N14" s="39">
        <v>0</v>
      </c>
    </row>
    <row r="15" spans="1:14" x14ac:dyDescent="0.25">
      <c r="A15" s="4" t="s">
        <v>10</v>
      </c>
      <c r="B15" s="30">
        <v>2840</v>
      </c>
      <c r="C15" s="56">
        <v>1120</v>
      </c>
      <c r="D15" s="36">
        <v>0</v>
      </c>
      <c r="E15" s="59">
        <v>0</v>
      </c>
      <c r="F15" s="39">
        <v>288</v>
      </c>
      <c r="G15" s="59">
        <v>472</v>
      </c>
      <c r="H15" s="39">
        <v>0</v>
      </c>
      <c r="I15" s="56">
        <v>40824</v>
      </c>
      <c r="J15" s="36">
        <v>58383</v>
      </c>
      <c r="K15" s="56">
        <v>105450</v>
      </c>
      <c r="L15" s="47">
        <v>0</v>
      </c>
      <c r="M15" s="67">
        <v>0</v>
      </c>
      <c r="N15" s="39">
        <v>0</v>
      </c>
    </row>
    <row r="16" spans="1:14" x14ac:dyDescent="0.25">
      <c r="A16" s="4" t="s">
        <v>11</v>
      </c>
      <c r="B16" s="30">
        <v>2866</v>
      </c>
      <c r="C16" s="56">
        <v>0</v>
      </c>
      <c r="D16" s="36">
        <v>0</v>
      </c>
      <c r="E16" s="59">
        <v>0</v>
      </c>
      <c r="F16" s="39">
        <v>312</v>
      </c>
      <c r="G16" s="59">
        <v>488</v>
      </c>
      <c r="H16" s="39">
        <v>0</v>
      </c>
      <c r="I16" s="56">
        <v>0</v>
      </c>
      <c r="J16" s="36">
        <v>276440</v>
      </c>
      <c r="K16" s="56">
        <v>341173</v>
      </c>
      <c r="L16" s="47">
        <v>0</v>
      </c>
      <c r="M16" s="67">
        <v>0</v>
      </c>
      <c r="N16" s="36">
        <v>48215</v>
      </c>
    </row>
    <row r="17" spans="1:14" ht="15.75" thickBot="1" x14ac:dyDescent="0.3">
      <c r="A17" s="13" t="s">
        <v>12</v>
      </c>
      <c r="B17" s="32"/>
      <c r="C17" s="57">
        <v>0</v>
      </c>
      <c r="D17" s="37">
        <v>0</v>
      </c>
      <c r="E17" s="60">
        <v>0</v>
      </c>
      <c r="F17" s="40">
        <v>208</v>
      </c>
      <c r="G17" s="60">
        <v>344</v>
      </c>
      <c r="H17" s="40">
        <v>0</v>
      </c>
      <c r="I17" s="57">
        <v>5464</v>
      </c>
      <c r="J17" s="37">
        <v>18600</v>
      </c>
      <c r="K17" s="57">
        <v>16647</v>
      </c>
      <c r="L17" s="49">
        <v>0</v>
      </c>
      <c r="M17" s="69">
        <v>0</v>
      </c>
      <c r="N17" s="37">
        <v>20185</v>
      </c>
    </row>
    <row r="18" spans="1:14" ht="15.75" thickBot="1" x14ac:dyDescent="0.3">
      <c r="A18" s="3" t="s">
        <v>13</v>
      </c>
      <c r="B18" s="33">
        <f>SUM(B6:B17)</f>
        <v>22629</v>
      </c>
      <c r="C18" s="58">
        <f t="shared" ref="C18:M18" si="0">SUM(C6:C17)</f>
        <v>13764</v>
      </c>
      <c r="D18" s="38">
        <f>SUM(D6:D17)</f>
        <v>35225</v>
      </c>
      <c r="E18" s="58">
        <f t="shared" si="0"/>
        <v>56270</v>
      </c>
      <c r="F18" s="38">
        <f>SUM(F6:F17)</f>
        <v>4048</v>
      </c>
      <c r="G18" s="62">
        <f t="shared" si="0"/>
        <v>3790</v>
      </c>
      <c r="H18" s="38">
        <f>SUM(H6:H17)</f>
        <v>137617</v>
      </c>
      <c r="I18" s="58">
        <f t="shared" si="0"/>
        <v>220974</v>
      </c>
      <c r="J18" s="38">
        <f>SUM(J6:J17)</f>
        <v>543762</v>
      </c>
      <c r="K18" s="58">
        <f t="shared" si="0"/>
        <v>1046899</v>
      </c>
      <c r="L18" s="51">
        <f>SUM(L6:L17)</f>
        <v>2881936</v>
      </c>
      <c r="M18" s="70">
        <f t="shared" si="0"/>
        <v>1271214</v>
      </c>
      <c r="N18" s="52">
        <f>SUM(N6:N17)</f>
        <v>86580</v>
      </c>
    </row>
    <row r="19" spans="1:14" ht="15.75" thickBot="1" x14ac:dyDescent="0.3">
      <c r="C19" s="1"/>
      <c r="D19" s="1"/>
      <c r="E19" s="1"/>
      <c r="F19" s="1"/>
      <c r="I19" s="1"/>
      <c r="J19" s="1"/>
      <c r="K19" s="1"/>
      <c r="L19" s="1"/>
      <c r="M19" s="1"/>
    </row>
    <row r="20" spans="1:14" ht="15.75" thickBot="1" x14ac:dyDescent="0.3">
      <c r="C20" s="1"/>
      <c r="D20" s="1"/>
      <c r="E20" s="1"/>
      <c r="F20" s="1"/>
      <c r="H20" s="41">
        <v>2022</v>
      </c>
      <c r="I20" s="71">
        <v>2021</v>
      </c>
      <c r="J20" s="1"/>
      <c r="K20" s="1"/>
      <c r="L20" s="1"/>
      <c r="M20" s="1"/>
    </row>
    <row r="21" spans="1:14" x14ac:dyDescent="0.25">
      <c r="A21" s="22" t="s">
        <v>14</v>
      </c>
      <c r="B21" s="23"/>
      <c r="C21" s="24"/>
      <c r="D21" s="10"/>
      <c r="E21" s="24" t="s">
        <v>15</v>
      </c>
      <c r="F21" s="24"/>
      <c r="G21" s="24"/>
      <c r="H21" s="42">
        <v>3425698</v>
      </c>
      <c r="I21" s="72">
        <v>2318113</v>
      </c>
      <c r="J21" s="11"/>
      <c r="K21" s="2"/>
      <c r="L21" s="2"/>
    </row>
    <row r="22" spans="1:14" x14ac:dyDescent="0.25">
      <c r="A22" s="17"/>
      <c r="B22" s="18"/>
      <c r="C22" s="19"/>
      <c r="D22" s="9"/>
      <c r="E22" s="19" t="s">
        <v>16</v>
      </c>
      <c r="F22" s="19"/>
      <c r="G22" s="19"/>
      <c r="H22" s="43">
        <v>137617</v>
      </c>
      <c r="I22" s="73">
        <v>220974</v>
      </c>
      <c r="J22" s="12"/>
    </row>
    <row r="23" spans="1:14" x14ac:dyDescent="0.25">
      <c r="A23" s="17"/>
      <c r="B23" s="18"/>
      <c r="C23" s="19"/>
      <c r="D23" s="9"/>
      <c r="E23" s="19" t="s">
        <v>17</v>
      </c>
      <c r="F23" s="19"/>
      <c r="G23" s="19"/>
      <c r="H23" s="43">
        <v>4048</v>
      </c>
      <c r="I23" s="73">
        <v>3790</v>
      </c>
      <c r="J23" s="12"/>
    </row>
    <row r="24" spans="1:14" ht="15.75" thickBot="1" x14ac:dyDescent="0.3">
      <c r="A24" s="20"/>
      <c r="B24" s="21"/>
      <c r="C24" s="16"/>
      <c r="D24" s="8"/>
      <c r="E24" s="16" t="s">
        <v>18</v>
      </c>
      <c r="F24" s="16"/>
      <c r="G24" s="16"/>
      <c r="H24" s="44">
        <v>22629</v>
      </c>
      <c r="I24" s="74">
        <v>13764</v>
      </c>
      <c r="J24" s="12"/>
    </row>
    <row r="27" spans="1:14" x14ac:dyDescent="0.25">
      <c r="N27" s="53"/>
    </row>
    <row r="28" spans="1:14" x14ac:dyDescent="0.25">
      <c r="N28" s="53"/>
    </row>
  </sheetData>
  <mergeCells count="8">
    <mergeCell ref="A2:M2"/>
    <mergeCell ref="E24:G24"/>
    <mergeCell ref="A22:C24"/>
    <mergeCell ref="A21:C21"/>
    <mergeCell ref="E21:G21"/>
    <mergeCell ref="E22:G22"/>
    <mergeCell ref="E23:G23"/>
    <mergeCell ref="A4:N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639D1-3C56-4C5C-8DC9-F49BF4E34A8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Munka4</vt:lpstr>
      <vt:lpstr>Munka2</vt:lpstr>
      <vt:lpstr>Munka3</vt:lpstr>
    </vt:vector>
  </TitlesOfParts>
  <Company>B.Braun Melsungen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Zoltan Voller</dc:creator>
  <cp:lastModifiedBy>Zoltan Voller</cp:lastModifiedBy>
  <cp:lastPrinted>2023-05-10T13:29:06Z</cp:lastPrinted>
  <dcterms:created xsi:type="dcterms:W3CDTF">2021-05-18T13:41:29Z</dcterms:created>
  <dcterms:modified xsi:type="dcterms:W3CDTF">2023-05-10T13:29:39Z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Owner">
    <vt:lpwstr>zoltan.voller@hubertus.hu</vt:lpwstr>
  </property>
  <property fmtid="{D5CDD505-2E9C-101B-9397-08002B2CF9AE}" pid="5" name="MSIP_Label_97735299-2a7d-4f7d-99cc-db352b8b5a9b_SetDate">
    <vt:lpwstr>2022-05-12T14:42:43.0519189Z</vt:lpwstr>
  </property>
  <property fmtid="{D5CDD505-2E9C-101B-9397-08002B2CF9AE}" pid="6" name="MSIP_Label_97735299-2a7d-4f7d-99cc-db352b8b5a9b_Name">
    <vt:lpwstr>Confidential</vt:lpwstr>
  </property>
  <property fmtid="{D5CDD505-2E9C-101B-9397-08002B2CF9AE}" pid="7" name="MSIP_Label_97735299-2a7d-4f7d-99cc-db352b8b5a9b_Application">
    <vt:lpwstr>Microsoft Azure Information Protection</vt:lpwstr>
  </property>
  <property fmtid="{D5CDD505-2E9C-101B-9397-08002B2CF9AE}" pid="8" name="MSIP_Label_97735299-2a7d-4f7d-99cc-db352b8b5a9b_ActionId">
    <vt:lpwstr>21ed91e1-7ccb-42a2-a71c-dfeca1cd7b04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Owner">
    <vt:lpwstr>zoltan.voller@hubertus.hu</vt:lpwstr>
  </property>
  <property fmtid="{D5CDD505-2E9C-101B-9397-08002B2CF9AE}" pid="13" name="MSIP_Label_fd058493-e43f-432e-b8cc-adb7daa46640_SetDate">
    <vt:lpwstr>2022-05-12T14:42:43.0519189Z</vt:lpwstr>
  </property>
  <property fmtid="{D5CDD505-2E9C-101B-9397-08002B2CF9AE}" pid="14" name="MSIP_Label_fd058493-e43f-432e-b8cc-adb7daa46640_Name">
    <vt:lpwstr>Unprotected</vt:lpwstr>
  </property>
  <property fmtid="{D5CDD505-2E9C-101B-9397-08002B2CF9AE}" pid="15" name="MSIP_Label_fd058493-e43f-432e-b8cc-adb7daa46640_Application">
    <vt:lpwstr>Microsoft Azure Information Protection</vt:lpwstr>
  </property>
  <property fmtid="{D5CDD505-2E9C-101B-9397-08002B2CF9AE}" pid="16" name="MSIP_Label_fd058493-e43f-432e-b8cc-adb7daa46640_ActionId">
    <vt:lpwstr>21ed91e1-7ccb-42a2-a71c-dfeca1cd7b04</vt:lpwstr>
  </property>
  <property fmtid="{D5CDD505-2E9C-101B-9397-08002B2CF9AE}" pid="17" name="MSIP_Label_fd058493-e43f-432e-b8cc-adb7daa46640_Parent">
    <vt:lpwstr>97735299-2a7d-4f7d-99cc-db352b8b5a9b</vt:lpwstr>
  </property>
  <property fmtid="{D5CDD505-2E9C-101B-9397-08002B2CF9AE}" pid="18" name="MSIP_Label_fd058493-e43f-432e-b8cc-adb7daa46640_Extended_MSFT_Method">
    <vt:lpwstr>Automatic</vt:lpwstr>
  </property>
  <property fmtid="{D5CDD505-2E9C-101B-9397-08002B2CF9AE}" pid="19" name="Sensitivity">
    <vt:lpwstr>Confidential Unprotected</vt:lpwstr>
  </property>
</Properties>
</file>